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(1)'!$4:$5</definedName>
  </definedNames>
  <calcPr fullCalcOnLoad="1"/>
</workbook>
</file>

<file path=xl/sharedStrings.xml><?xml version="1.0" encoding="utf-8"?>
<sst xmlns="http://schemas.openxmlformats.org/spreadsheetml/2006/main" count="183" uniqueCount="98">
  <si>
    <t>#R/D</t>
  </si>
  <si>
    <t>Наименование</t>
  </si>
  <si>
    <t>Раз-дел</t>
  </si>
  <si>
    <t>Под-раз-дел</t>
  </si>
  <si>
    <t>% ис-пол-нения</t>
  </si>
  <si>
    <t>1</t>
  </si>
  <si>
    <t>2</t>
  </si>
  <si>
    <t>3</t>
  </si>
  <si>
    <t>4</t>
  </si>
  <si>
    <t>6</t>
  </si>
  <si>
    <t>7</t>
  </si>
  <si>
    <t>craz=00</t>
  </si>
  <si>
    <t>Объем расходов от предпринимательской и иной приносящей доход деятельности</t>
  </si>
  <si>
    <t>00</t>
  </si>
  <si>
    <t>cdiv_=00</t>
  </si>
  <si>
    <t>craz=01</t>
  </si>
  <si>
    <t>Общегосударственные вопросы</t>
  </si>
  <si>
    <t>01</t>
  </si>
  <si>
    <t>cdiv_=02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</si>
  <si>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</si>
  <si>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</si>
  <si>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cdiv_=03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</si>
  <si>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</si>
  <si>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</si>
  <si>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cdiv_=04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</si>
  <si>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</si>
  <si>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</si>
  <si>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cdiv_=06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</si>
  <si>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</si>
  <si>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</si>
  <si>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cdiv_=07</t>
  </si>
  <si>
    <t>Обеспечение проведения выборов и референдумов</t>
  </si>
  <si>
    <t>07</t>
  </si>
  <si>
    <t>cdiv_=11</t>
  </si>
  <si>
    <t>Обслуживание государственного и муниципального долга</t>
  </si>
  <si>
    <t>11</t>
  </si>
  <si>
    <t>cdiv_=12</t>
  </si>
  <si>
    <t>Резервные фонды</t>
  </si>
  <si>
    <t>12</t>
  </si>
  <si>
    <t>cdiv_=14</t>
  </si>
  <si>
    <t>Другие общегосударственные вопросы</t>
  </si>
  <si>
    <t>14</t>
  </si>
  <si>
    <t>craz=03</t>
  </si>
  <si>
    <t>Национальная безопасность и правоохранительная деятельность</t>
  </si>
  <si>
    <t>Органы внутренних дел</t>
  </si>
  <si>
    <t>cdiv_=09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</si>
  <si>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</si>
  <si>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</si>
  <si>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craz=04</t>
  </si>
  <si>
    <t>Национальная экономика</t>
  </si>
  <si>
    <t>cdiv_=08</t>
  </si>
  <si>
    <t>Транспорт</t>
  </si>
  <si>
    <t>08</t>
  </si>
  <si>
    <t>Другие вопросы в области национальной экономики</t>
  </si>
  <si>
    <t>craz=05</t>
  </si>
  <si>
    <t>Жилищно-коммунальное хозяйство</t>
  </si>
  <si>
    <t>05</t>
  </si>
  <si>
    <t>cdiv_=01</t>
  </si>
  <si>
    <t>Жилищное хозяйство</t>
  </si>
  <si>
    <t>Коммунальное хозяйство</t>
  </si>
  <si>
    <t>Благоустройство</t>
  </si>
  <si>
    <t>cdiv_=05</t>
  </si>
  <si>
    <t>Другие вопросы в области жилищно-коммунального хозяйства</t>
  </si>
  <si>
    <t>craz=06</t>
  </si>
  <si>
    <t>Охрана окружающей среды</t>
  </si>
  <si>
    <t>Другие вопросы в области охраны окружающей среды</t>
  </si>
  <si>
    <t>craz=07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</si>
  <si>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</si>
  <si>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</si>
  <si>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</si>
  <si>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</si>
  <si>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</si>
  <si>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craz=08</t>
  </si>
  <si>
    <t>Культура,кинематография и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</si>
  <si>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</si>
  <si>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</si>
  <si>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craz=09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</si>
  <si>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</si>
  <si>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</si>
  <si>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</si>
  <si>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</si>
  <si>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</si>
  <si>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</si>
  <si>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cdiv_=10</t>
  </si>
  <si>
    <t>Другие вопросы в области здравоохранения, физической культуры и спорта</t>
  </si>
  <si>
    <t>10</t>
  </si>
  <si>
    <t>craz=10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</si>
  <si>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</si>
  <si>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</si>
  <si>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</si>
  <si>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</si>
  <si>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</si>
  <si>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Итого:</t>
  </si>
  <si>
    <t>end</t>
  </si>
  <si>
    <t>Приложение № 2 к пояснительной записке</t>
  </si>
  <si>
    <t>Информация о расходах местного бюджета по разделам, подразделам функциональной классификации расходов бюджетов Российской Федерации за 9 месяцев  2010 года</t>
  </si>
  <si>
    <t>Исполнено за 9 месяцев 2010 года (тыс. руб.)</t>
  </si>
  <si>
    <t>Сумма на 2010 год       (тыс. 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</si>
</sst>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  <numFmt numFmtId="170" formatCode="0.0%"/>
    <numFmt numFmtId="171" formatCode="_-* #,##0.0_р_._-;\-* #,##0.0_р_._-;_-* &quot;-&quot;?_р_._-;_-@_-"/>
  </numFmts>
  <fonts count="4">
    <font>
      <sz val="10"/>
      <name val="Arial Cyr"/>
      <family val="0"/>
    </font>
    <font>
      <sz val="12"/>
      <color indexed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/>
    </xf>
    <xf numFmtId="169" fontId="2" fillId="2" borderId="0" xfId="0" applyNumberFormat="1" applyFont="1" applyFill="1" applyAlignment="1">
      <alignment horizontal="right" shrinkToFit="1"/>
    </xf>
    <xf numFmtId="4" fontId="2" fillId="2" borderId="0" xfId="0" applyNumberFormat="1" applyFont="1" applyFill="1" applyAlignment="1">
      <alignment horizontal="right" shrinkToFi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3" fillId="2" borderId="0" xfId="0" applyNumberFormat="1" applyFont="1" applyFill="1" applyBorder="1" applyAlignment="1" applyProtection="1">
      <alignment horizontal="right" shrinkToFit="1"/>
      <protection locked="0"/>
    </xf>
    <xf numFmtId="171" fontId="3" fillId="2" borderId="3" xfId="0" applyNumberFormat="1" applyFont="1" applyFill="1" applyBorder="1" applyAlignment="1" applyProtection="1">
      <alignment horizontal="right" shrinkToFit="1"/>
      <protection locked="0"/>
    </xf>
    <xf numFmtId="171" fontId="2" fillId="2" borderId="3" xfId="0" applyNumberFormat="1" applyFont="1" applyFill="1" applyBorder="1" applyAlignment="1" applyProtection="1">
      <alignment horizontal="right" shrinkToFit="1"/>
      <protection locked="0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170" fontId="3" fillId="2" borderId="3" xfId="0" applyNumberFormat="1" applyFont="1" applyFill="1" applyBorder="1" applyAlignment="1" applyProtection="1">
      <alignment horizontal="right" shrinkToFit="1"/>
      <protection locked="0"/>
    </xf>
    <xf numFmtId="170" fontId="2" fillId="2" borderId="3" xfId="0" applyNumberFormat="1" applyFont="1" applyFill="1" applyBorder="1" applyAlignment="1" applyProtection="1">
      <alignment horizontal="right" shrinkToFi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Zeros="0" tabSelected="1" workbookViewId="0" topLeftCell="C1">
      <selection activeCell="G51" sqref="G51"/>
    </sheetView>
  </sheetViews>
  <sheetFormatPr defaultColWidth="9.00390625" defaultRowHeight="12.75"/>
  <cols>
    <col min="1" max="2" width="0" style="0" hidden="1" customWidth="1"/>
    <col min="3" max="3" width="52.875" style="0" customWidth="1"/>
    <col min="4" max="5" width="4.75390625" style="0" customWidth="1"/>
    <col min="6" max="7" width="15.00390625" style="0" customWidth="1"/>
    <col min="8" max="8" width="8.625" style="0" customWidth="1"/>
    <col min="9" max="12" width="0" style="0" hidden="1" customWidth="1"/>
  </cols>
  <sheetData>
    <row r="1" spans="1:12" ht="15.75">
      <c r="A1" s="1"/>
      <c r="B1" s="2"/>
      <c r="C1" s="26" t="s">
        <v>94</v>
      </c>
      <c r="D1" s="26"/>
      <c r="E1" s="26"/>
      <c r="F1" s="26"/>
      <c r="G1" s="26"/>
      <c r="H1" s="26"/>
      <c r="I1" s="3"/>
      <c r="J1" s="3"/>
      <c r="K1" s="3"/>
      <c r="L1" s="3"/>
    </row>
    <row r="2" spans="1:12" ht="15.75">
      <c r="A2" s="1"/>
      <c r="B2" s="2"/>
      <c r="C2" s="27"/>
      <c r="D2" s="27"/>
      <c r="E2" s="27"/>
      <c r="F2" s="27"/>
      <c r="G2" s="27"/>
      <c r="H2" s="27"/>
      <c r="I2" s="2"/>
      <c r="J2" s="2"/>
      <c r="K2" s="2"/>
      <c r="L2" s="2"/>
    </row>
    <row r="3" spans="1:12" ht="31.5" customHeight="1">
      <c r="A3" s="1"/>
      <c r="B3" s="2"/>
      <c r="C3" s="28" t="s">
        <v>95</v>
      </c>
      <c r="D3" s="28"/>
      <c r="E3" s="28"/>
      <c r="F3" s="28"/>
      <c r="G3" s="28"/>
      <c r="H3" s="28"/>
      <c r="I3" s="2"/>
      <c r="J3" s="2"/>
      <c r="K3" s="2"/>
      <c r="L3" s="2"/>
    </row>
    <row r="4" spans="1:12" ht="15.75">
      <c r="A4" s="1" t="s">
        <v>0</v>
      </c>
      <c r="B4" s="5"/>
      <c r="C4" s="5"/>
      <c r="D4" s="29"/>
      <c r="E4" s="29"/>
      <c r="F4" s="30"/>
      <c r="G4" s="30"/>
      <c r="H4" s="30"/>
      <c r="I4" s="4"/>
      <c r="J4" s="4"/>
      <c r="K4" s="4"/>
      <c r="L4" s="4"/>
    </row>
    <row r="5" spans="1:12" ht="63">
      <c r="A5" s="6"/>
      <c r="B5" s="7"/>
      <c r="C5" s="21" t="s">
        <v>1</v>
      </c>
      <c r="D5" s="21" t="s">
        <v>2</v>
      </c>
      <c r="E5" s="21" t="s">
        <v>3</v>
      </c>
      <c r="F5" s="21" t="s">
        <v>97</v>
      </c>
      <c r="G5" s="21" t="s">
        <v>96</v>
      </c>
      <c r="H5" s="21" t="s">
        <v>4</v>
      </c>
      <c r="I5" s="8"/>
      <c r="J5" s="4"/>
      <c r="K5" s="4"/>
      <c r="L5" s="4"/>
    </row>
    <row r="6" spans="1:12" ht="15.75">
      <c r="A6" s="6"/>
      <c r="B6" s="9"/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8"/>
      <c r="J6" s="4"/>
      <c r="K6" s="4"/>
      <c r="L6" s="4"/>
    </row>
    <row r="7" spans="1:11" ht="31.5">
      <c r="A7" s="10" t="s">
        <v>11</v>
      </c>
      <c r="B7" s="11"/>
      <c r="C7" s="12" t="s">
        <v>12</v>
      </c>
      <c r="D7" s="13" t="s">
        <v>13</v>
      </c>
      <c r="E7" s="13"/>
      <c r="F7" s="24">
        <v>317038.7</v>
      </c>
      <c r="G7" s="24">
        <v>212596</v>
      </c>
      <c r="H7" s="31">
        <f>G7/F7</f>
        <v>0.6705679779787136</v>
      </c>
      <c r="I7" s="14"/>
      <c r="J7" s="15"/>
      <c r="K7" s="16"/>
    </row>
    <row r="8" spans="1:11" ht="31.5">
      <c r="A8" s="10" t="s">
        <v>14</v>
      </c>
      <c r="B8" s="9"/>
      <c r="C8" s="17" t="s">
        <v>12</v>
      </c>
      <c r="D8" s="18" t="s">
        <v>13</v>
      </c>
      <c r="E8" s="18" t="s">
        <v>13</v>
      </c>
      <c r="F8" s="25">
        <v>317038.7</v>
      </c>
      <c r="G8" s="25">
        <v>212596</v>
      </c>
      <c r="H8" s="32">
        <f aca="true" t="shared" si="0" ref="H8:H51">G8/F8</f>
        <v>0.6705679779787136</v>
      </c>
      <c r="I8" s="14"/>
      <c r="J8" s="15"/>
      <c r="K8" s="16"/>
    </row>
    <row r="9" spans="1:11" ht="15.75">
      <c r="A9" s="10" t="s">
        <v>15</v>
      </c>
      <c r="B9" s="11"/>
      <c r="C9" s="12" t="s">
        <v>16</v>
      </c>
      <c r="D9" s="13" t="s">
        <v>17</v>
      </c>
      <c r="E9" s="13"/>
      <c r="F9" s="24">
        <f>SUM(F10:F17)</f>
        <v>336224.10000000003</v>
      </c>
      <c r="G9" s="24">
        <v>228618.2</v>
      </c>
      <c r="H9" s="31">
        <f t="shared" si="0"/>
        <v>0.6799578019541133</v>
      </c>
      <c r="I9" s="14"/>
      <c r="J9" s="15"/>
      <c r="K9" s="16"/>
    </row>
    <row r="10" spans="1:11" ht="47.25">
      <c r="A10" s="10" t="s">
        <v>18</v>
      </c>
      <c r="B10" s="9"/>
      <c r="C10" s="17" t="s">
        <v>19</v>
      </c>
      <c r="D10" s="18" t="s">
        <v>17</v>
      </c>
      <c r="E10" s="18" t="s">
        <v>20</v>
      </c>
      <c r="F10" s="25">
        <v>1700.8</v>
      </c>
      <c r="G10" s="25">
        <v>1151.5</v>
      </c>
      <c r="H10" s="32">
        <f t="shared" si="0"/>
        <v>0.6770343367826905</v>
      </c>
      <c r="I10" s="14"/>
      <c r="J10" s="15"/>
      <c r="K10" s="16"/>
    </row>
    <row r="11" spans="1:11" ht="63">
      <c r="A11" s="10" t="s">
        <v>21</v>
      </c>
      <c r="B11" s="9"/>
      <c r="C11" s="17" t="s">
        <v>22</v>
      </c>
      <c r="D11" s="18" t="s">
        <v>17</v>
      </c>
      <c r="E11" s="18" t="s">
        <v>23</v>
      </c>
      <c r="F11" s="25">
        <v>28772</v>
      </c>
      <c r="G11" s="25">
        <v>17456.9</v>
      </c>
      <c r="H11" s="32">
        <f t="shared" si="0"/>
        <v>0.6067322396774643</v>
      </c>
      <c r="I11" s="14"/>
      <c r="J11" s="15"/>
      <c r="K11" s="16"/>
    </row>
    <row r="12" spans="1:11" ht="63">
      <c r="A12" s="10" t="s">
        <v>24</v>
      </c>
      <c r="B12" s="9"/>
      <c r="C12" s="17" t="s">
        <v>25</v>
      </c>
      <c r="D12" s="18" t="s">
        <v>17</v>
      </c>
      <c r="E12" s="18" t="s">
        <v>26</v>
      </c>
      <c r="F12" s="25">
        <v>152312.9</v>
      </c>
      <c r="G12" s="25">
        <v>108794</v>
      </c>
      <c r="H12" s="32">
        <f t="shared" si="0"/>
        <v>0.7142796178130677</v>
      </c>
      <c r="I12" s="14"/>
      <c r="J12" s="15"/>
      <c r="K12" s="16"/>
    </row>
    <row r="13" spans="1:11" ht="47.25">
      <c r="A13" s="10" t="s">
        <v>27</v>
      </c>
      <c r="B13" s="9"/>
      <c r="C13" s="17" t="s">
        <v>28</v>
      </c>
      <c r="D13" s="18" t="s">
        <v>17</v>
      </c>
      <c r="E13" s="18" t="s">
        <v>29</v>
      </c>
      <c r="F13" s="25">
        <v>20623.7</v>
      </c>
      <c r="G13" s="25">
        <v>14208.3</v>
      </c>
      <c r="H13" s="32">
        <f t="shared" si="0"/>
        <v>0.6889306962378234</v>
      </c>
      <c r="I13" s="14"/>
      <c r="J13" s="15"/>
      <c r="K13" s="16"/>
    </row>
    <row r="14" spans="1:11" ht="15.75">
      <c r="A14" s="10" t="s">
        <v>30</v>
      </c>
      <c r="B14" s="9"/>
      <c r="C14" s="17" t="s">
        <v>31</v>
      </c>
      <c r="D14" s="18" t="s">
        <v>17</v>
      </c>
      <c r="E14" s="18" t="s">
        <v>32</v>
      </c>
      <c r="F14" s="25">
        <v>807</v>
      </c>
      <c r="G14" s="25">
        <v>743.7192</v>
      </c>
      <c r="H14" s="32">
        <f t="shared" si="0"/>
        <v>0.9215851301115242</v>
      </c>
      <c r="I14" s="14"/>
      <c r="J14" s="15"/>
      <c r="K14" s="16"/>
    </row>
    <row r="15" spans="1:11" ht="31.5">
      <c r="A15" s="10" t="s">
        <v>33</v>
      </c>
      <c r="B15" s="9"/>
      <c r="C15" s="17" t="s">
        <v>34</v>
      </c>
      <c r="D15" s="18" t="s">
        <v>17</v>
      </c>
      <c r="E15" s="18" t="s">
        <v>35</v>
      </c>
      <c r="F15" s="25">
        <v>87450.5</v>
      </c>
      <c r="G15" s="25">
        <v>60016.6</v>
      </c>
      <c r="H15" s="32">
        <f t="shared" si="0"/>
        <v>0.6862922453273566</v>
      </c>
      <c r="I15" s="14"/>
      <c r="J15" s="15"/>
      <c r="K15" s="16"/>
    </row>
    <row r="16" spans="1:11" ht="15.75">
      <c r="A16" s="10" t="s">
        <v>36</v>
      </c>
      <c r="B16" s="9"/>
      <c r="C16" s="17" t="s">
        <v>37</v>
      </c>
      <c r="D16" s="18" t="s">
        <v>17</v>
      </c>
      <c r="E16" s="18" t="s">
        <v>38</v>
      </c>
      <c r="F16" s="25">
        <v>5163.5</v>
      </c>
      <c r="G16" s="25">
        <v>0</v>
      </c>
      <c r="H16" s="32">
        <f t="shared" si="0"/>
        <v>0</v>
      </c>
      <c r="I16" s="14"/>
      <c r="J16" s="15"/>
      <c r="K16" s="16"/>
    </row>
    <row r="17" spans="1:11" ht="15.75">
      <c r="A17" s="10" t="s">
        <v>39</v>
      </c>
      <c r="B17" s="9"/>
      <c r="C17" s="17" t="s">
        <v>40</v>
      </c>
      <c r="D17" s="18" t="s">
        <v>17</v>
      </c>
      <c r="E17" s="18" t="s">
        <v>41</v>
      </c>
      <c r="F17" s="25">
        <v>39393.7</v>
      </c>
      <c r="G17" s="25">
        <v>26247.2</v>
      </c>
      <c r="H17" s="32">
        <f t="shared" si="0"/>
        <v>0.6662791258500725</v>
      </c>
      <c r="I17" s="14"/>
      <c r="J17" s="15"/>
      <c r="K17" s="16"/>
    </row>
    <row r="18" spans="1:11" ht="31.5">
      <c r="A18" s="10" t="s">
        <v>42</v>
      </c>
      <c r="B18" s="11"/>
      <c r="C18" s="12" t="s">
        <v>43</v>
      </c>
      <c r="D18" s="13" t="s">
        <v>23</v>
      </c>
      <c r="E18" s="13"/>
      <c r="F18" s="24">
        <v>38253.8</v>
      </c>
      <c r="G18" s="24">
        <v>24826</v>
      </c>
      <c r="H18" s="31">
        <f t="shared" si="0"/>
        <v>0.6489812776769889</v>
      </c>
      <c r="I18" s="14"/>
      <c r="J18" s="15"/>
      <c r="K18" s="16"/>
    </row>
    <row r="19" spans="1:11" ht="15.75">
      <c r="A19" s="10" t="s">
        <v>18</v>
      </c>
      <c r="B19" s="9"/>
      <c r="C19" s="17" t="s">
        <v>44</v>
      </c>
      <c r="D19" s="18" t="s">
        <v>23</v>
      </c>
      <c r="E19" s="18" t="s">
        <v>20</v>
      </c>
      <c r="F19" s="25">
        <v>17225.4</v>
      </c>
      <c r="G19" s="25">
        <v>11901.4</v>
      </c>
      <c r="H19" s="32">
        <f t="shared" si="0"/>
        <v>0.6909215460889151</v>
      </c>
      <c r="I19" s="14"/>
      <c r="J19" s="15"/>
      <c r="K19" s="16"/>
    </row>
    <row r="20" spans="1:11" ht="47.25">
      <c r="A20" s="10" t="s">
        <v>45</v>
      </c>
      <c r="B20" s="9"/>
      <c r="C20" s="17" t="s">
        <v>46</v>
      </c>
      <c r="D20" s="18" t="s">
        <v>23</v>
      </c>
      <c r="E20" s="18" t="s">
        <v>47</v>
      </c>
      <c r="F20" s="25">
        <v>21028.4</v>
      </c>
      <c r="G20" s="25">
        <v>12924.6</v>
      </c>
      <c r="H20" s="32">
        <f t="shared" si="0"/>
        <v>0.6146259344505526</v>
      </c>
      <c r="I20" s="14"/>
      <c r="J20" s="15"/>
      <c r="K20" s="16"/>
    </row>
    <row r="21" spans="1:11" ht="15.75">
      <c r="A21" s="10" t="s">
        <v>48</v>
      </c>
      <c r="B21" s="11"/>
      <c r="C21" s="12" t="s">
        <v>49</v>
      </c>
      <c r="D21" s="13" t="s">
        <v>26</v>
      </c>
      <c r="E21" s="13"/>
      <c r="F21" s="24">
        <f>SUM(F22:F23)</f>
        <v>95884.6</v>
      </c>
      <c r="G21" s="24">
        <v>32131.5</v>
      </c>
      <c r="H21" s="31">
        <f t="shared" si="0"/>
        <v>0.33510595027772966</v>
      </c>
      <c r="I21" s="14"/>
      <c r="J21" s="15"/>
      <c r="K21" s="16"/>
    </row>
    <row r="22" spans="1:11" ht="15.75">
      <c r="A22" s="10" t="s">
        <v>50</v>
      </c>
      <c r="B22" s="9"/>
      <c r="C22" s="17" t="s">
        <v>51</v>
      </c>
      <c r="D22" s="18" t="s">
        <v>26</v>
      </c>
      <c r="E22" s="18" t="s">
        <v>52</v>
      </c>
      <c r="F22" s="25">
        <v>58660.5</v>
      </c>
      <c r="G22" s="25">
        <v>7225.1</v>
      </c>
      <c r="H22" s="32">
        <f t="shared" si="0"/>
        <v>0.12316806027906343</v>
      </c>
      <c r="I22" s="14"/>
      <c r="J22" s="15"/>
      <c r="K22" s="16"/>
    </row>
    <row r="23" spans="1:11" ht="15.75" customHeight="1">
      <c r="A23" s="10" t="s">
        <v>36</v>
      </c>
      <c r="B23" s="9"/>
      <c r="C23" s="17" t="s">
        <v>53</v>
      </c>
      <c r="D23" s="18" t="s">
        <v>26</v>
      </c>
      <c r="E23" s="18" t="s">
        <v>38</v>
      </c>
      <c r="F23" s="25">
        <v>37224.1</v>
      </c>
      <c r="G23" s="25">
        <v>24906.4</v>
      </c>
      <c r="H23" s="32">
        <f t="shared" si="0"/>
        <v>0.6690934099145447</v>
      </c>
      <c r="I23" s="14"/>
      <c r="J23" s="15"/>
      <c r="K23" s="16"/>
    </row>
    <row r="24" spans="1:11" ht="15.75">
      <c r="A24" s="10" t="s">
        <v>54</v>
      </c>
      <c r="B24" s="11"/>
      <c r="C24" s="12" t="s">
        <v>55</v>
      </c>
      <c r="D24" s="13" t="s">
        <v>56</v>
      </c>
      <c r="E24" s="13"/>
      <c r="F24" s="24">
        <f>SUM(F25:F28)</f>
        <v>621329.5</v>
      </c>
      <c r="G24" s="24">
        <v>457588.1</v>
      </c>
      <c r="H24" s="31">
        <f t="shared" si="0"/>
        <v>0.7364660779827772</v>
      </c>
      <c r="I24" s="14"/>
      <c r="J24" s="15"/>
      <c r="K24" s="16"/>
    </row>
    <row r="25" spans="1:11" ht="15.75">
      <c r="A25" s="10" t="s">
        <v>57</v>
      </c>
      <c r="B25" s="9"/>
      <c r="C25" s="17" t="s">
        <v>58</v>
      </c>
      <c r="D25" s="18" t="s">
        <v>56</v>
      </c>
      <c r="E25" s="18" t="s">
        <v>17</v>
      </c>
      <c r="F25" s="25">
        <v>254478.7</v>
      </c>
      <c r="G25" s="25">
        <v>183236.6</v>
      </c>
      <c r="H25" s="32">
        <f t="shared" si="0"/>
        <v>0.7200469037290743</v>
      </c>
      <c r="I25" s="14"/>
      <c r="J25" s="15"/>
      <c r="K25" s="16"/>
    </row>
    <row r="26" spans="1:11" ht="15.75">
      <c r="A26" s="10" t="s">
        <v>18</v>
      </c>
      <c r="B26" s="9"/>
      <c r="C26" s="17" t="s">
        <v>59</v>
      </c>
      <c r="D26" s="18" t="s">
        <v>56</v>
      </c>
      <c r="E26" s="18" t="s">
        <v>20</v>
      </c>
      <c r="F26" s="25">
        <v>77485.3</v>
      </c>
      <c r="G26" s="25">
        <v>63415.3</v>
      </c>
      <c r="H26" s="32">
        <f t="shared" si="0"/>
        <v>0.8184171707407728</v>
      </c>
      <c r="I26" s="14"/>
      <c r="J26" s="15"/>
      <c r="K26" s="16"/>
    </row>
    <row r="27" spans="1:11" ht="15.75">
      <c r="A27" s="10" t="s">
        <v>21</v>
      </c>
      <c r="B27" s="9"/>
      <c r="C27" s="17" t="s">
        <v>60</v>
      </c>
      <c r="D27" s="18" t="s">
        <v>56</v>
      </c>
      <c r="E27" s="18" t="s">
        <v>23</v>
      </c>
      <c r="F27" s="25">
        <v>257915.6</v>
      </c>
      <c r="G27" s="25">
        <v>187384.2</v>
      </c>
      <c r="H27" s="32">
        <f t="shared" si="0"/>
        <v>0.7265330208796986</v>
      </c>
      <c r="I27" s="14"/>
      <c r="J27" s="15"/>
      <c r="K27" s="16"/>
    </row>
    <row r="28" spans="1:11" ht="31.5">
      <c r="A28" s="10" t="s">
        <v>61</v>
      </c>
      <c r="B28" s="9"/>
      <c r="C28" s="17" t="s">
        <v>62</v>
      </c>
      <c r="D28" s="18" t="s">
        <v>56</v>
      </c>
      <c r="E28" s="18" t="s">
        <v>56</v>
      </c>
      <c r="F28" s="25">
        <v>31449.9</v>
      </c>
      <c r="G28" s="25">
        <v>23552</v>
      </c>
      <c r="H28" s="32">
        <f t="shared" si="0"/>
        <v>0.7488736053214795</v>
      </c>
      <c r="I28" s="14"/>
      <c r="J28" s="15"/>
      <c r="K28" s="16"/>
    </row>
    <row r="29" spans="1:11" ht="15.75">
      <c r="A29" s="10" t="s">
        <v>63</v>
      </c>
      <c r="B29" s="11"/>
      <c r="C29" s="12" t="s">
        <v>64</v>
      </c>
      <c r="D29" s="13" t="s">
        <v>29</v>
      </c>
      <c r="E29" s="13"/>
      <c r="F29" s="24">
        <v>5000</v>
      </c>
      <c r="G29" s="24">
        <v>1168.8</v>
      </c>
      <c r="H29" s="31">
        <f t="shared" si="0"/>
        <v>0.23376</v>
      </c>
      <c r="I29" s="14"/>
      <c r="J29" s="15"/>
      <c r="K29" s="16"/>
    </row>
    <row r="30" spans="1:11" ht="15.75" customHeight="1">
      <c r="A30" s="10" t="s">
        <v>61</v>
      </c>
      <c r="B30" s="9"/>
      <c r="C30" s="17" t="s">
        <v>65</v>
      </c>
      <c r="D30" s="18" t="s">
        <v>29</v>
      </c>
      <c r="E30" s="18" t="s">
        <v>56</v>
      </c>
      <c r="F30" s="25">
        <v>5000</v>
      </c>
      <c r="G30" s="25">
        <v>1168.8</v>
      </c>
      <c r="H30" s="32">
        <f t="shared" si="0"/>
        <v>0.23376</v>
      </c>
      <c r="I30" s="14"/>
      <c r="J30" s="15"/>
      <c r="K30" s="16"/>
    </row>
    <row r="31" spans="1:11" ht="15.75">
      <c r="A31" s="10" t="s">
        <v>66</v>
      </c>
      <c r="B31" s="11"/>
      <c r="C31" s="12" t="s">
        <v>67</v>
      </c>
      <c r="D31" s="13" t="s">
        <v>32</v>
      </c>
      <c r="E31" s="13"/>
      <c r="F31" s="24">
        <f>SUM(F32:F35)</f>
        <v>1664939.9000000001</v>
      </c>
      <c r="G31" s="24">
        <v>1134296.2</v>
      </c>
      <c r="H31" s="31">
        <f t="shared" si="0"/>
        <v>0.681283570656214</v>
      </c>
      <c r="I31" s="14"/>
      <c r="J31" s="15"/>
      <c r="K31" s="16"/>
    </row>
    <row r="32" spans="1:11" ht="15.75">
      <c r="A32" s="10" t="s">
        <v>57</v>
      </c>
      <c r="B32" s="9"/>
      <c r="C32" s="17" t="s">
        <v>68</v>
      </c>
      <c r="D32" s="18" t="s">
        <v>32</v>
      </c>
      <c r="E32" s="18" t="s">
        <v>17</v>
      </c>
      <c r="F32" s="25">
        <v>566649.7</v>
      </c>
      <c r="G32" s="25">
        <v>398467.2</v>
      </c>
      <c r="H32" s="32">
        <f t="shared" si="0"/>
        <v>0.7031984663540809</v>
      </c>
      <c r="I32" s="14"/>
      <c r="J32" s="15"/>
      <c r="K32" s="16"/>
    </row>
    <row r="33" spans="1:11" ht="15.75">
      <c r="A33" s="10" t="s">
        <v>18</v>
      </c>
      <c r="B33" s="9"/>
      <c r="C33" s="17" t="s">
        <v>69</v>
      </c>
      <c r="D33" s="18" t="s">
        <v>32</v>
      </c>
      <c r="E33" s="18" t="s">
        <v>20</v>
      </c>
      <c r="F33" s="25">
        <v>977086.3</v>
      </c>
      <c r="G33" s="25">
        <v>649668.4</v>
      </c>
      <c r="H33" s="32">
        <f t="shared" si="0"/>
        <v>0.6649038063475048</v>
      </c>
      <c r="I33" s="14"/>
      <c r="J33" s="15"/>
      <c r="K33" s="16"/>
    </row>
    <row r="34" spans="1:11" ht="15.75">
      <c r="A34" s="10" t="s">
        <v>30</v>
      </c>
      <c r="B34" s="9"/>
      <c r="C34" s="17" t="s">
        <v>70</v>
      </c>
      <c r="D34" s="18" t="s">
        <v>32</v>
      </c>
      <c r="E34" s="18" t="s">
        <v>32</v>
      </c>
      <c r="F34" s="25">
        <v>28408.8</v>
      </c>
      <c r="G34" s="25">
        <v>27653</v>
      </c>
      <c r="H34" s="32">
        <f t="shared" si="0"/>
        <v>0.973395567570612</v>
      </c>
      <c r="I34" s="14"/>
      <c r="J34" s="15"/>
      <c r="K34" s="16"/>
    </row>
    <row r="35" spans="1:11" ht="15.75">
      <c r="A35" s="10" t="s">
        <v>45</v>
      </c>
      <c r="B35" s="9"/>
      <c r="C35" s="17" t="s">
        <v>71</v>
      </c>
      <c r="D35" s="18" t="s">
        <v>32</v>
      </c>
      <c r="E35" s="18" t="s">
        <v>47</v>
      </c>
      <c r="F35" s="25">
        <v>92795.1</v>
      </c>
      <c r="G35" s="25">
        <v>58507.6</v>
      </c>
      <c r="H35" s="32">
        <f t="shared" si="0"/>
        <v>0.630503119237977</v>
      </c>
      <c r="I35" s="14"/>
      <c r="J35" s="15"/>
      <c r="K35" s="16"/>
    </row>
    <row r="36" spans="1:11" ht="31.5">
      <c r="A36" s="10" t="s">
        <v>72</v>
      </c>
      <c r="B36" s="11"/>
      <c r="C36" s="12" t="s">
        <v>73</v>
      </c>
      <c r="D36" s="13" t="s">
        <v>52</v>
      </c>
      <c r="E36" s="13"/>
      <c r="F36" s="24">
        <f>SUM(F37:F38)</f>
        <v>82427.6</v>
      </c>
      <c r="G36" s="24">
        <v>57278.3</v>
      </c>
      <c r="H36" s="31">
        <f t="shared" si="0"/>
        <v>0.694892244830615</v>
      </c>
      <c r="I36" s="14"/>
      <c r="J36" s="15"/>
      <c r="K36" s="16"/>
    </row>
    <row r="37" spans="1:11" ht="15.75">
      <c r="A37" s="10" t="s">
        <v>57</v>
      </c>
      <c r="B37" s="9"/>
      <c r="C37" s="17" t="s">
        <v>74</v>
      </c>
      <c r="D37" s="18" t="s">
        <v>52</v>
      </c>
      <c r="E37" s="18" t="s">
        <v>17</v>
      </c>
      <c r="F37" s="25">
        <v>61724.5</v>
      </c>
      <c r="G37" s="25">
        <v>42672.3</v>
      </c>
      <c r="H37" s="32">
        <f t="shared" si="0"/>
        <v>0.6913348832311319</v>
      </c>
      <c r="I37" s="14"/>
      <c r="J37" s="15"/>
      <c r="K37" s="16"/>
    </row>
    <row r="38" spans="1:11" ht="31.5">
      <c r="A38" s="10" t="s">
        <v>27</v>
      </c>
      <c r="B38" s="9"/>
      <c r="C38" s="17" t="s">
        <v>75</v>
      </c>
      <c r="D38" s="18" t="s">
        <v>52</v>
      </c>
      <c r="E38" s="18" t="s">
        <v>29</v>
      </c>
      <c r="F38" s="25">
        <v>20703.1</v>
      </c>
      <c r="G38" s="25">
        <v>14606</v>
      </c>
      <c r="H38" s="32">
        <f t="shared" si="0"/>
        <v>0.7054982104129334</v>
      </c>
      <c r="I38" s="14"/>
      <c r="J38" s="15"/>
      <c r="K38" s="16"/>
    </row>
    <row r="39" spans="1:11" ht="15.75">
      <c r="A39" s="10" t="s">
        <v>76</v>
      </c>
      <c r="B39" s="11"/>
      <c r="C39" s="12" t="s">
        <v>77</v>
      </c>
      <c r="D39" s="13" t="s">
        <v>47</v>
      </c>
      <c r="E39" s="13"/>
      <c r="F39" s="24">
        <f>SUM(F40:F45)</f>
        <v>555506.7</v>
      </c>
      <c r="G39" s="24">
        <v>377418.1</v>
      </c>
      <c r="H39" s="31">
        <f t="shared" si="0"/>
        <v>0.6794123275200822</v>
      </c>
      <c r="I39" s="14"/>
      <c r="J39" s="15"/>
      <c r="K39" s="16"/>
    </row>
    <row r="40" spans="1:11" ht="15.75">
      <c r="A40" s="10" t="s">
        <v>57</v>
      </c>
      <c r="B40" s="9"/>
      <c r="C40" s="17" t="s">
        <v>78</v>
      </c>
      <c r="D40" s="18" t="s">
        <v>47</v>
      </c>
      <c r="E40" s="18" t="s">
        <v>17</v>
      </c>
      <c r="F40" s="25">
        <v>182120.4</v>
      </c>
      <c r="G40" s="25">
        <v>124106.3</v>
      </c>
      <c r="H40" s="32">
        <f t="shared" si="0"/>
        <v>0.6814519405843608</v>
      </c>
      <c r="I40" s="14"/>
      <c r="J40" s="15"/>
      <c r="K40" s="16"/>
    </row>
    <row r="41" spans="1:11" ht="15.75">
      <c r="A41" s="10" t="s">
        <v>18</v>
      </c>
      <c r="B41" s="9"/>
      <c r="C41" s="17" t="s">
        <v>79</v>
      </c>
      <c r="D41" s="18" t="s">
        <v>47</v>
      </c>
      <c r="E41" s="18" t="s">
        <v>20</v>
      </c>
      <c r="F41" s="25">
        <v>169818.4</v>
      </c>
      <c r="G41" s="25">
        <v>115362</v>
      </c>
      <c r="H41" s="32">
        <f t="shared" si="0"/>
        <v>0.679325679667221</v>
      </c>
      <c r="I41" s="14"/>
      <c r="J41" s="15"/>
      <c r="K41" s="16"/>
    </row>
    <row r="42" spans="1:11" ht="31.5">
      <c r="A42" s="10" t="s">
        <v>21</v>
      </c>
      <c r="B42" s="9"/>
      <c r="C42" s="17" t="s">
        <v>80</v>
      </c>
      <c r="D42" s="18" t="s">
        <v>47</v>
      </c>
      <c r="E42" s="18" t="s">
        <v>23</v>
      </c>
      <c r="F42" s="25">
        <v>10373.1</v>
      </c>
      <c r="G42" s="25">
        <v>6228.6</v>
      </c>
      <c r="H42" s="32">
        <f t="shared" si="0"/>
        <v>0.6004569511525002</v>
      </c>
      <c r="I42" s="14"/>
      <c r="J42" s="15"/>
      <c r="K42" s="16"/>
    </row>
    <row r="43" spans="1:11" ht="15.75">
      <c r="A43" s="10" t="s">
        <v>24</v>
      </c>
      <c r="B43" s="9"/>
      <c r="C43" s="17" t="s">
        <v>81</v>
      </c>
      <c r="D43" s="18" t="s">
        <v>47</v>
      </c>
      <c r="E43" s="18" t="s">
        <v>26</v>
      </c>
      <c r="F43" s="25">
        <v>132086.2</v>
      </c>
      <c r="G43" s="25">
        <v>87693.9</v>
      </c>
      <c r="H43" s="32">
        <f t="shared" si="0"/>
        <v>0.6639141712003221</v>
      </c>
      <c r="I43" s="14"/>
      <c r="J43" s="15"/>
      <c r="K43" s="16"/>
    </row>
    <row r="44" spans="1:11" ht="15.75">
      <c r="A44" s="10" t="s">
        <v>50</v>
      </c>
      <c r="B44" s="9"/>
      <c r="C44" s="17" t="s">
        <v>82</v>
      </c>
      <c r="D44" s="18" t="s">
        <v>47</v>
      </c>
      <c r="E44" s="18" t="s">
        <v>52</v>
      </c>
      <c r="F44" s="25">
        <v>14961.9</v>
      </c>
      <c r="G44" s="25">
        <v>11194.5</v>
      </c>
      <c r="H44" s="32">
        <f t="shared" si="0"/>
        <v>0.7482004290898884</v>
      </c>
      <c r="I44" s="14"/>
      <c r="J44" s="15"/>
      <c r="K44" s="16"/>
    </row>
    <row r="45" spans="1:11" ht="31.5">
      <c r="A45" s="10" t="s">
        <v>83</v>
      </c>
      <c r="B45" s="9"/>
      <c r="C45" s="17" t="s">
        <v>84</v>
      </c>
      <c r="D45" s="18" t="s">
        <v>47</v>
      </c>
      <c r="E45" s="18" t="s">
        <v>85</v>
      </c>
      <c r="F45" s="25">
        <v>46146.7</v>
      </c>
      <c r="G45" s="25">
        <v>32832.8</v>
      </c>
      <c r="H45" s="32">
        <f t="shared" si="0"/>
        <v>0.7114874953138579</v>
      </c>
      <c r="I45" s="14"/>
      <c r="J45" s="15"/>
      <c r="K45" s="16"/>
    </row>
    <row r="46" spans="1:11" ht="15.75">
      <c r="A46" s="10" t="s">
        <v>86</v>
      </c>
      <c r="B46" s="11"/>
      <c r="C46" s="12" t="s">
        <v>87</v>
      </c>
      <c r="D46" s="13" t="s">
        <v>85</v>
      </c>
      <c r="E46" s="13"/>
      <c r="F46" s="24">
        <f>SUM(F47:F50)</f>
        <v>209280.8</v>
      </c>
      <c r="G46" s="24">
        <v>128475.7</v>
      </c>
      <c r="H46" s="31">
        <f t="shared" si="0"/>
        <v>0.6138914797726308</v>
      </c>
      <c r="I46" s="14"/>
      <c r="J46" s="15"/>
      <c r="K46" s="16"/>
    </row>
    <row r="47" spans="1:11" ht="15.75">
      <c r="A47" s="10" t="s">
        <v>57</v>
      </c>
      <c r="B47" s="9"/>
      <c r="C47" s="17" t="s">
        <v>88</v>
      </c>
      <c r="D47" s="18" t="s">
        <v>85</v>
      </c>
      <c r="E47" s="18" t="s">
        <v>17</v>
      </c>
      <c r="F47" s="25">
        <v>8167.8</v>
      </c>
      <c r="G47" s="25">
        <v>6449.1</v>
      </c>
      <c r="H47" s="32">
        <f t="shared" si="0"/>
        <v>0.7895761404539778</v>
      </c>
      <c r="I47" s="14"/>
      <c r="J47" s="15"/>
      <c r="K47" s="16"/>
    </row>
    <row r="48" spans="1:11" ht="15.75">
      <c r="A48" s="10" t="s">
        <v>21</v>
      </c>
      <c r="B48" s="9"/>
      <c r="C48" s="17" t="s">
        <v>89</v>
      </c>
      <c r="D48" s="18" t="s">
        <v>85</v>
      </c>
      <c r="E48" s="18" t="s">
        <v>23</v>
      </c>
      <c r="F48" s="25">
        <v>156991.4</v>
      </c>
      <c r="G48" s="25">
        <v>96097.4</v>
      </c>
      <c r="H48" s="32">
        <f t="shared" si="0"/>
        <v>0.6121188803972701</v>
      </c>
      <c r="I48" s="14"/>
      <c r="J48" s="15"/>
      <c r="K48" s="16"/>
    </row>
    <row r="49" spans="1:11" ht="15.75">
      <c r="A49" s="10" t="s">
        <v>24</v>
      </c>
      <c r="B49" s="9"/>
      <c r="C49" s="17" t="s">
        <v>90</v>
      </c>
      <c r="D49" s="18" t="s">
        <v>85</v>
      </c>
      <c r="E49" s="18" t="s">
        <v>26</v>
      </c>
      <c r="F49" s="25">
        <v>43021.6</v>
      </c>
      <c r="G49" s="25">
        <v>25929.2</v>
      </c>
      <c r="H49" s="32">
        <f t="shared" si="0"/>
        <v>0.6027018985811778</v>
      </c>
      <c r="I49" s="14"/>
      <c r="J49" s="15"/>
      <c r="K49" s="16"/>
    </row>
    <row r="50" spans="1:11" ht="15.75">
      <c r="A50" s="10" t="s">
        <v>27</v>
      </c>
      <c r="B50" s="9"/>
      <c r="C50" s="17" t="s">
        <v>91</v>
      </c>
      <c r="D50" s="18" t="s">
        <v>85</v>
      </c>
      <c r="E50" s="18" t="s">
        <v>29</v>
      </c>
      <c r="F50" s="25">
        <v>1100</v>
      </c>
      <c r="G50" s="25">
        <v>0</v>
      </c>
      <c r="H50" s="31">
        <f t="shared" si="0"/>
        <v>0</v>
      </c>
      <c r="I50" s="14"/>
      <c r="J50" s="15"/>
      <c r="K50" s="16"/>
    </row>
    <row r="51" spans="1:12" ht="15.75">
      <c r="A51" s="6"/>
      <c r="B51" s="19"/>
      <c r="C51" s="19" t="s">
        <v>92</v>
      </c>
      <c r="D51" s="19"/>
      <c r="E51" s="19"/>
      <c r="F51" s="24">
        <f>F46+F39+F36+F31+F29+F24+F21+F18+F9+F7</f>
        <v>3925885.7</v>
      </c>
      <c r="G51" s="24">
        <f>G46+G39+G36+G31+G29+G24+G21+G18+G9+G7</f>
        <v>2654396.9</v>
      </c>
      <c r="H51" s="31">
        <f t="shared" si="0"/>
        <v>0.676126892843569</v>
      </c>
      <c r="I51" s="14"/>
      <c r="J51" s="2"/>
      <c r="K51" s="2"/>
      <c r="L51" s="2"/>
    </row>
    <row r="52" spans="1:12" ht="15.75">
      <c r="A52" s="1" t="s">
        <v>93</v>
      </c>
      <c r="B52" s="2"/>
      <c r="C52" s="2"/>
      <c r="D52" s="20"/>
      <c r="E52" s="20"/>
      <c r="F52" s="20"/>
      <c r="G52" s="20"/>
      <c r="H52" s="20"/>
      <c r="I52" s="2"/>
      <c r="J52" s="2"/>
      <c r="K52" s="2"/>
      <c r="L52" s="2"/>
    </row>
    <row r="53" spans="7:13" ht="15.75">
      <c r="G53" s="22"/>
      <c r="H53" s="23"/>
      <c r="I53" s="22"/>
      <c r="J53" s="22"/>
      <c r="K53" s="22"/>
      <c r="L53" s="22"/>
      <c r="M53" s="22"/>
    </row>
  </sheetData>
  <mergeCells count="5">
    <mergeCell ref="C1:H1"/>
    <mergeCell ref="C2:H2"/>
    <mergeCell ref="C3:H3"/>
    <mergeCell ref="D4:E4"/>
    <mergeCell ref="F4:H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Марченко</cp:lastModifiedBy>
  <cp:lastPrinted>2010-10-12T08:14:37Z</cp:lastPrinted>
  <dcterms:created xsi:type="dcterms:W3CDTF">2010-10-07T11:11:31Z</dcterms:created>
  <dcterms:modified xsi:type="dcterms:W3CDTF">2010-10-13T10:59:14Z</dcterms:modified>
  <cp:category/>
  <cp:version/>
  <cp:contentType/>
  <cp:contentStatus/>
</cp:coreProperties>
</file>